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1474EDF1-498B-40FE-B92E-54C6F6C57385}" xr6:coauthVersionLast="46" xr6:coauthVersionMax="46" xr10:uidLastSave="{00000000-0000-0000-0000-000000000000}"/>
  <bookViews>
    <workbookView xWindow="-110" yWindow="-110" windowWidth="19420" windowHeight="10420" tabRatio="825" xr2:uid="{00000000-000D-0000-FFFF-FFFF00000000}"/>
  </bookViews>
  <sheets>
    <sheet name="Aperçu" sheetId="18" r:id="rId1"/>
    <sheet name="Hanoz Kapadia" sheetId="15" r:id="rId2"/>
    <sheet name="David Lobo" sheetId="17" r:id="rId3"/>
    <sheet name="Cheri Mara" sheetId="13" r:id="rId4"/>
    <sheet name="Denny Palarchio"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7" l="1"/>
  <c r="N7" i="17" s="1"/>
  <c r="P7" i="17"/>
  <c r="O7" i="17"/>
  <c r="M7" i="17"/>
  <c r="L7" i="17"/>
  <c r="K7" i="17"/>
  <c r="J7" i="17"/>
  <c r="I7" i="17"/>
  <c r="P10" i="15"/>
  <c r="O10" i="15"/>
  <c r="M10" i="15"/>
  <c r="L10" i="15"/>
  <c r="K10" i="15"/>
  <c r="J10" i="15"/>
  <c r="I10" i="15"/>
  <c r="N8" i="15"/>
  <c r="Q8" i="15" s="1"/>
  <c r="N7" i="15"/>
  <c r="Q7" i="15" s="1"/>
  <c r="N6" i="15"/>
  <c r="Q6" i="15" s="1"/>
  <c r="N9" i="15"/>
  <c r="Q9" i="15" s="1"/>
  <c r="Q6" i="17" l="1"/>
  <c r="Q7" i="17" s="1"/>
  <c r="Q10" i="15"/>
  <c r="N10" i="15"/>
  <c r="P7" i="14"/>
  <c r="O7" i="14"/>
  <c r="M7" i="14"/>
  <c r="L7" i="14"/>
  <c r="K7" i="14"/>
  <c r="J7" i="14"/>
  <c r="I7" i="14"/>
  <c r="N6" i="14"/>
  <c r="Q6" i="14" s="1"/>
  <c r="P7" i="13"/>
  <c r="O7" i="13"/>
  <c r="M7" i="13"/>
  <c r="L7" i="13"/>
  <c r="K7" i="13"/>
  <c r="J7" i="13"/>
  <c r="I7" i="13"/>
  <c r="N6" i="13"/>
  <c r="Q6" i="13" s="1"/>
  <c r="N7" i="14" l="1"/>
  <c r="Q7" i="14"/>
  <c r="N7" i="13"/>
  <c r="Q7" i="13"/>
</calcChain>
</file>

<file path=xl/sharedStrings.xml><?xml version="1.0" encoding="utf-8"?>
<sst xmlns="http://schemas.openxmlformats.org/spreadsheetml/2006/main" count="101" uniqueCount="34">
  <si>
    <t>Frais de déplacement, de repas et d’accueil, 
exercice financier 2020-2021, troisième trimestre</t>
  </si>
  <si>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</si>
  <si>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</si>
  <si>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</si>
  <si>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</si>
  <si>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</si>
  <si>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</si>
  <si>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</si>
  <si>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</si>
  <si>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</si>
  <si>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</si>
  <si>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</si>
  <si>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</si>
  <si>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</si>
  <si>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</si>
  <si>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</si>
  <si>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</si>
  <si>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</si>
  <si>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</si>
  <si>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Hanoz Kapadia</t>
  </si>
  <si>
    <t>Membre du Conseil</t>
  </si>
  <si>
    <t>Rencontre (août 2019)</t>
  </si>
  <si>
    <t xml:space="preserve"> </t>
  </si>
  <si>
    <t>Rencontre (septembre 2019)</t>
  </si>
  <si>
    <t>Rencontre (octobre 2019)</t>
  </si>
  <si>
    <t>Rencontre (novembre 2019)</t>
  </si>
  <si>
    <t>David Lobo</t>
  </si>
  <si>
    <t>Chef du marchandisage</t>
  </si>
  <si>
    <t>Rencontre</t>
  </si>
  <si>
    <t>Cheri Mara</t>
  </si>
  <si>
    <t>Dirigeante principale de l’information</t>
  </si>
  <si>
    <t>Denny Palarchio</t>
  </si>
  <si>
    <t>Chef de l’exploitation</t>
  </si>
  <si>
    <t>Frais de déplacement, de repas et d’accueil, exercice financier 2020-2021, troisième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</si>
</sst>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2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0"/>
      <name val="Arial"/>
      <family val="2"/>
      <charset val="1"/>
    </font>
    <font>
      <sz val="10"/>
      <name val="Arial"/>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sz val="24"/>
      <color rgb="FF000000"/>
      <name val="Arial"/>
      <family val="2"/>
      <charset val="1"/>
    </font>
    <font>
      <u/>
      <sz val="10"/>
      <color rgb="FF0000EE"/>
      <name val="Arial"/>
      <family val="2"/>
      <charset val="1"/>
    </font>
    <font>
      <sz val="10"/>
      <color rgb="FF996600"/>
      <name val="Arial"/>
      <family val="2"/>
      <charset val="1"/>
    </font>
    <font>
      <sz val="10"/>
      <color rgb="FF333333"/>
      <name val="Arial"/>
      <family val="2"/>
      <charset val="1"/>
    </font>
    <font>
      <sz val="12"/>
      <color theme="1"/>
      <name val="Roboto"/>
    </font>
  </fonts>
  <fills count="11">
    <fill>
      <patternFill patternType="none"/>
    </fill>
    <fill>
      <patternFill patternType="gray125"/>
    </fill>
    <fill>
      <patternFill patternType="solid">
        <fgColor rgb="FFC5E9CF"/>
        <bgColor indexed="64"/>
      </patternFill>
    </fill>
    <fill>
      <patternFill patternType="solid">
        <fgColor rgb="FFF7F1E6"/>
        <bgColor indexed="64"/>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43" fontId="7" fillId="0" borderId="0" applyBorder="0" applyAlignment="0" applyProtection="0"/>
    <xf numFmtId="0" fontId="8" fillId="4" borderId="0" applyBorder="0" applyProtection="0"/>
    <xf numFmtId="0" fontId="9" fillId="0" borderId="0" applyBorder="0" applyProtection="0"/>
    <xf numFmtId="0" fontId="8" fillId="5" borderId="0" applyBorder="0" applyProtection="0"/>
    <xf numFmtId="0" fontId="9" fillId="6" borderId="0" applyBorder="0" applyProtection="0"/>
    <xf numFmtId="0" fontId="10" fillId="7" borderId="0" applyBorder="0" applyProtection="0"/>
    <xf numFmtId="0" fontId="11" fillId="8" borderId="0" applyBorder="0" applyProtection="0"/>
    <xf numFmtId="0" fontId="12" fillId="0" borderId="0" applyBorder="0" applyProtection="0"/>
    <xf numFmtId="0" fontId="13" fillId="9" borderId="0" applyBorder="0" applyProtection="0"/>
    <xf numFmtId="0" fontId="14" fillId="0" borderId="0" applyBorder="0" applyProtection="0"/>
    <xf numFmtId="0" fontId="15" fillId="0" borderId="0" applyBorder="0" applyProtection="0"/>
    <xf numFmtId="0" fontId="16" fillId="0" borderId="0" applyBorder="0" applyProtection="0"/>
    <xf numFmtId="0" fontId="17" fillId="0" borderId="0" applyBorder="0" applyProtection="0"/>
    <xf numFmtId="0" fontId="18" fillId="10" borderId="0" applyBorder="0" applyProtection="0"/>
    <xf numFmtId="0" fontId="19" fillId="10" borderId="4" applyProtection="0"/>
    <xf numFmtId="0" fontId="6" fillId="0" borderId="0" applyBorder="0" applyProtection="0"/>
    <xf numFmtId="0" fontId="6" fillId="0" borderId="0" applyBorder="0" applyProtection="0"/>
    <xf numFmtId="0" fontId="10" fillId="0" borderId="0" applyBorder="0" applyProtection="0"/>
  </cellStyleXfs>
  <cellXfs count="18">
    <xf numFmtId="0" fontId="0" fillId="0" borderId="0" xfId="0"/>
    <xf numFmtId="0" fontId="3" fillId="0" borderId="0" xfId="0" applyFont="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Alignment="1">
      <alignment vertical="top" wrapText="1"/>
    </xf>
    <xf numFmtId="0" fontId="3" fillId="2" borderId="0" xfId="0" applyFont="1" applyFill="1"/>
    <xf numFmtId="0" fontId="20" fillId="0" borderId="0" xfId="0" applyFont="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23">
    <cellStyle name="Accent 1 17" xfId="6" xr:uid="{00000000-0005-0000-0000-000000000000}"/>
    <cellStyle name="Accent 16" xfId="7" xr:uid="{00000000-0005-0000-0000-000001000000}"/>
    <cellStyle name="Accent 2 18" xfId="8" xr:uid="{00000000-0005-0000-0000-000002000000}"/>
    <cellStyle name="Accent 3 19" xfId="9" xr:uid="{00000000-0005-0000-0000-000003000000}"/>
    <cellStyle name="Bad 13" xfId="10" xr:uid="{00000000-0005-0000-0000-000004000000}"/>
    <cellStyle name="Comma" xfId="1" builtinId="3"/>
    <cellStyle name="Comma 2" xfId="3" xr:uid="{00000000-0005-0000-0000-000005000000}"/>
    <cellStyle name="Comma 3" xfId="5" xr:uid="{00000000-0005-0000-0000-000006000000}"/>
    <cellStyle name="Error 15" xfId="11" xr:uid="{00000000-0005-0000-0000-000007000000}"/>
    <cellStyle name="Footnote 8" xfId="12" xr:uid="{00000000-0005-0000-0000-000008000000}"/>
    <cellStyle name="Good 11" xfId="13" xr:uid="{00000000-0005-0000-0000-000009000000}"/>
    <cellStyle name="Heading 1 4" xfId="14" xr:uid="{00000000-0005-0000-0000-00000A000000}"/>
    <cellStyle name="Heading 2 5" xfId="15" xr:uid="{00000000-0005-0000-0000-00000B000000}"/>
    <cellStyle name="Heading 3 2" xfId="16" xr:uid="{00000000-0005-0000-0000-00000C000000}"/>
    <cellStyle name="Hyperlink 9" xfId="17" xr:uid="{00000000-0005-0000-0000-00000D000000}"/>
    <cellStyle name="Neutral 12" xfId="18" xr:uid="{00000000-0005-0000-0000-00000F000000}"/>
    <cellStyle name="Normal" xfId="0" builtinId="0"/>
    <cellStyle name="Normal 2" xfId="2" xr:uid="{00000000-0005-0000-0000-000011000000}"/>
    <cellStyle name="Normal 3" xfId="4" xr:uid="{00000000-0005-0000-0000-000012000000}"/>
    <cellStyle name="Note 7" xfId="19" xr:uid="{00000000-0005-0000-0000-000013000000}"/>
    <cellStyle name="Status 10" xfId="20" xr:uid="{00000000-0005-0000-0000-000014000000}"/>
    <cellStyle name="Text 6" xfId="21" xr:uid="{00000000-0005-0000-0000-000015000000}"/>
    <cellStyle name="Warning 14"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FA9108DA-CBA6-8B4A-8472-E5C2C52610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165100</xdr:colOff>
      <xdr:row>3</xdr:row>
      <xdr:rowOff>89151</xdr:rowOff>
    </xdr:to>
    <xdr:pic>
      <xdr:nvPicPr>
        <xdr:cNvPr id="3" name="Picture 2">
          <a:extLst>
            <a:ext uri="{FF2B5EF4-FFF2-40B4-BE49-F238E27FC236}">
              <a16:creationId xmlns:a16="http://schemas.microsoft.com/office/drawing/2014/main" id="{B65948C7-62E2-7244-BC5E-7BEA1B34DA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88900"/>
          <a:ext cx="1485900" cy="53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165100</xdr:colOff>
      <xdr:row>3</xdr:row>
      <xdr:rowOff>89151</xdr:rowOff>
    </xdr:to>
    <xdr:pic>
      <xdr:nvPicPr>
        <xdr:cNvPr id="3" name="Picture 2">
          <a:extLst>
            <a:ext uri="{FF2B5EF4-FFF2-40B4-BE49-F238E27FC236}">
              <a16:creationId xmlns:a16="http://schemas.microsoft.com/office/drawing/2014/main" id="{1818D354-0780-4746-AA79-F1AD8A318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88900"/>
          <a:ext cx="1485900" cy="533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165100</xdr:colOff>
      <xdr:row>3</xdr:row>
      <xdr:rowOff>51051</xdr:rowOff>
    </xdr:to>
    <xdr:pic>
      <xdr:nvPicPr>
        <xdr:cNvPr id="3" name="Picture 2">
          <a:extLst>
            <a:ext uri="{FF2B5EF4-FFF2-40B4-BE49-F238E27FC236}">
              <a16:creationId xmlns:a16="http://schemas.microsoft.com/office/drawing/2014/main" id="{B5C0599D-195C-1045-A468-568DFD8036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88900"/>
          <a:ext cx="1485900" cy="5336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165100</xdr:colOff>
      <xdr:row>3</xdr:row>
      <xdr:rowOff>51051</xdr:rowOff>
    </xdr:to>
    <xdr:pic>
      <xdr:nvPicPr>
        <xdr:cNvPr id="3" name="Picture 2">
          <a:extLst>
            <a:ext uri="{FF2B5EF4-FFF2-40B4-BE49-F238E27FC236}">
              <a16:creationId xmlns:a16="http://schemas.microsoft.com/office/drawing/2014/main" id="{68359839-8F88-FA44-8CAD-F9710A3926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88900"/>
          <a:ext cx="1485900" cy="53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3"/>
  <sheetViews>
    <sheetView tabSelected="1" workbookViewId="0">
      <selection activeCell="B5" sqref="B5"/>
    </sheetView>
  </sheetViews>
  <sheetFormatPr defaultColWidth="8.81640625" defaultRowHeight="14.5"/>
  <cols>
    <col min="1" max="1" width="3.1796875" style="4" customWidth="1"/>
    <col min="2" max="2" width="55.90625" style="4" customWidth="1"/>
    <col min="3" max="3" width="11.81640625" style="4" customWidth="1"/>
    <col min="4" max="12" width="13.6328125" style="4" customWidth="1"/>
    <col min="13" max="16384" width="8.81640625" style="4"/>
  </cols>
  <sheetData>
    <row r="1" spans="2:18" s="6" customFormat="1" ht="15" customHeight="1"/>
    <row r="2" spans="2:18" s="6" customFormat="1" ht="14.5" customHeight="1"/>
    <row r="3" spans="2:18" s="6" customFormat="1" ht="14.5" customHeight="1"/>
    <row r="4" spans="2:18" s="6" customFormat="1"/>
    <row r="5" spans="2:18" s="6" customFormat="1" ht="54">
      <c r="B5" s="13" t="s">
        <v>33</v>
      </c>
      <c r="C5" s="14"/>
      <c r="D5" s="14"/>
      <c r="E5" s="14"/>
      <c r="F5" s="14"/>
      <c r="G5" s="14"/>
      <c r="H5" s="14"/>
      <c r="I5" s="14"/>
      <c r="J5" s="14"/>
      <c r="K5" s="14"/>
      <c r="L5" s="14"/>
      <c r="M5" s="14"/>
      <c r="N5" s="14"/>
      <c r="O5" s="14"/>
      <c r="P5" s="14"/>
      <c r="Q5" s="14"/>
      <c r="R5" s="14"/>
    </row>
    <row r="6" spans="2:18" ht="372">
      <c r="B6" s="15" t="s">
        <v>1</v>
      </c>
      <c r="C6" s="1"/>
      <c r="D6" s="1"/>
      <c r="E6" s="1"/>
      <c r="F6" s="1"/>
      <c r="G6" s="1"/>
      <c r="H6" s="1"/>
      <c r="I6" s="1"/>
      <c r="J6" s="1"/>
      <c r="K6" s="1"/>
      <c r="L6" s="1"/>
      <c r="M6" s="1"/>
      <c r="N6" s="1"/>
      <c r="O6" s="1"/>
      <c r="P6" s="1"/>
      <c r="Q6" s="1"/>
      <c r="R6" s="1"/>
    </row>
    <row r="7" spans="2:18">
      <c r="C7" s="1"/>
      <c r="D7" s="1"/>
      <c r="E7" s="1"/>
      <c r="F7" s="1"/>
      <c r="G7" s="1"/>
      <c r="H7" s="1"/>
      <c r="I7" s="1"/>
      <c r="J7" s="1"/>
      <c r="K7" s="1"/>
      <c r="L7" s="1"/>
      <c r="M7" s="1"/>
      <c r="N7" s="1"/>
      <c r="O7" s="1"/>
      <c r="P7" s="1"/>
      <c r="Q7" s="1"/>
      <c r="R7" s="1"/>
    </row>
    <row r="8" spans="2:18">
      <c r="C8" s="1"/>
      <c r="D8" s="1"/>
      <c r="E8" s="1"/>
      <c r="F8" s="1"/>
      <c r="G8" s="1"/>
      <c r="H8" s="1"/>
      <c r="I8" s="1"/>
      <c r="J8" s="1"/>
      <c r="K8" s="1"/>
      <c r="L8" s="1"/>
      <c r="M8" s="1"/>
      <c r="N8" s="1"/>
      <c r="O8" s="1"/>
      <c r="P8" s="1"/>
      <c r="Q8" s="1"/>
      <c r="R8" s="1"/>
    </row>
    <row r="9" spans="2:18">
      <c r="C9" s="1"/>
      <c r="D9" s="1"/>
      <c r="E9" s="1"/>
      <c r="F9" s="1"/>
      <c r="G9" s="1"/>
      <c r="H9" s="1"/>
      <c r="I9" s="1"/>
      <c r="J9" s="1"/>
      <c r="K9" s="1"/>
      <c r="L9" s="1"/>
      <c r="M9" s="1"/>
      <c r="N9" s="1"/>
      <c r="O9" s="1"/>
      <c r="P9" s="1"/>
      <c r="Q9" s="1"/>
      <c r="R9" s="1"/>
    </row>
    <row r="10" spans="2:18">
      <c r="C10" s="1"/>
      <c r="D10" s="1"/>
      <c r="E10" s="1"/>
      <c r="F10" s="1"/>
      <c r="G10" s="1"/>
      <c r="H10" s="1"/>
      <c r="I10" s="1"/>
      <c r="J10" s="1"/>
      <c r="K10" s="1"/>
      <c r="L10" s="1"/>
      <c r="M10" s="1"/>
      <c r="N10" s="1"/>
      <c r="O10" s="1"/>
      <c r="P10" s="1"/>
      <c r="Q10" s="1"/>
      <c r="R10" s="1"/>
    </row>
    <row r="11" spans="2:18">
      <c r="C11" s="1"/>
      <c r="D11" s="1"/>
      <c r="E11" s="1"/>
      <c r="F11" s="1"/>
      <c r="G11" s="1"/>
      <c r="H11" s="1"/>
      <c r="I11" s="1"/>
      <c r="J11" s="1"/>
      <c r="K11" s="1"/>
      <c r="L11" s="1"/>
      <c r="M11" s="1"/>
      <c r="N11" s="1"/>
      <c r="O11" s="1"/>
      <c r="P11" s="1"/>
      <c r="Q11" s="1"/>
      <c r="R11" s="1"/>
    </row>
    <row r="12" spans="2:18">
      <c r="D12" s="1"/>
      <c r="E12" s="1"/>
      <c r="F12" s="1"/>
    </row>
    <row r="13" spans="2:18">
      <c r="D13" s="1"/>
      <c r="E13" s="1"/>
      <c r="F13" s="1"/>
    </row>
  </sheetData>
  <sheetProtection algorithmName="SHA-512" hashValue="H1raVsEPfNGZIIQIqoNHK0egxjtXjhkHkWoqRr7nFZewgfPNQNZEaN962py1vlH/SpFKfnMfw5KR8CkCwuhNUQ==" saltValue="NS7lJNgcrVOqCBdNIT27e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zoomScaleNormal="100" workbookViewId="0"/>
  </sheetViews>
  <sheetFormatPr defaultColWidth="8.6328125" defaultRowHeight="14.5"/>
  <cols>
    <col min="1" max="1" width="18.453125" style="4" customWidth="1"/>
    <col min="2" max="2" width="23.6328125" style="4" customWidth="1"/>
    <col min="3" max="3" width="17.453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ht="14.5" customHeight="1">
      <c r="A1" s="7"/>
      <c r="B1" s="16" t="s">
        <v>0</v>
      </c>
      <c r="C1" s="16"/>
      <c r="D1" s="16"/>
      <c r="E1" s="16"/>
      <c r="F1" s="6"/>
      <c r="G1" s="6"/>
      <c r="H1" s="6"/>
      <c r="I1" s="6"/>
      <c r="J1" s="6"/>
      <c r="K1" s="6"/>
      <c r="L1" s="6"/>
      <c r="M1" s="6"/>
      <c r="N1" s="6"/>
      <c r="O1" s="6"/>
      <c r="P1" s="6"/>
      <c r="Q1" s="6"/>
    </row>
    <row r="2" spans="1:17" ht="14.5" customHeight="1">
      <c r="A2" s="7"/>
      <c r="B2" s="16"/>
      <c r="C2" s="16"/>
      <c r="D2" s="16"/>
      <c r="E2" s="16"/>
      <c r="F2" s="6"/>
      <c r="G2" s="6"/>
      <c r="H2" s="6"/>
      <c r="I2" s="6"/>
      <c r="J2" s="6"/>
      <c r="K2" s="6"/>
      <c r="L2" s="6"/>
      <c r="M2" s="6"/>
      <c r="N2" s="6"/>
      <c r="O2" s="6"/>
      <c r="P2" s="6"/>
      <c r="Q2" s="6"/>
    </row>
    <row r="3" spans="1:17" ht="14.5" customHeight="1">
      <c r="A3" s="7"/>
      <c r="B3" s="16"/>
      <c r="C3" s="16"/>
      <c r="D3" s="16"/>
      <c r="E3" s="16"/>
      <c r="F3" s="6"/>
      <c r="G3" s="6"/>
      <c r="H3" s="6"/>
      <c r="I3" s="6"/>
      <c r="J3" s="6"/>
      <c r="K3" s="6"/>
      <c r="L3" s="6"/>
      <c r="M3" s="6"/>
      <c r="N3" s="6"/>
      <c r="O3" s="6"/>
      <c r="P3" s="6"/>
      <c r="Q3" s="6"/>
    </row>
    <row r="4" spans="1:17" ht="14.5" customHeight="1">
      <c r="A4" s="7"/>
      <c r="B4" s="17"/>
      <c r="C4" s="17"/>
      <c r="D4" s="17"/>
      <c r="E4" s="17"/>
      <c r="F4" s="8"/>
      <c r="G4" s="8"/>
      <c r="H4" s="8"/>
      <c r="I4" s="8"/>
      <c r="J4" s="8"/>
      <c r="K4" s="8"/>
      <c r="L4" s="8"/>
      <c r="M4" s="8"/>
      <c r="N4" s="8"/>
      <c r="O4" s="8"/>
      <c r="P4" s="8"/>
      <c r="Q4" s="8"/>
    </row>
    <row r="5" spans="1:17" ht="29">
      <c r="A5" s="10" t="s">
        <v>2</v>
      </c>
      <c r="B5" s="10" t="s">
        <v>3</v>
      </c>
      <c r="C5" s="10" t="s">
        <v>4</v>
      </c>
      <c r="D5" s="10" t="s">
        <v>5</v>
      </c>
      <c r="E5" s="10" t="s">
        <v>6</v>
      </c>
      <c r="F5" s="10" t="s">
        <v>7</v>
      </c>
      <c r="G5" s="10" t="s">
        <v>8</v>
      </c>
      <c r="H5" s="10" t="s">
        <v>9</v>
      </c>
      <c r="I5" s="11" t="s">
        <v>10</v>
      </c>
      <c r="J5" s="11" t="s">
        <v>11</v>
      </c>
      <c r="K5" s="11" t="s">
        <v>12</v>
      </c>
      <c r="L5" s="11" t="s">
        <v>13</v>
      </c>
      <c r="M5" s="11" t="s">
        <v>14</v>
      </c>
      <c r="N5" s="11" t="s">
        <v>15</v>
      </c>
      <c r="O5" s="11" t="s">
        <v>16</v>
      </c>
      <c r="P5" s="11" t="s">
        <v>17</v>
      </c>
      <c r="Q5" s="11" t="s">
        <v>18</v>
      </c>
    </row>
    <row r="6" spans="1:17" s="9" customFormat="1">
      <c r="A6" s="4" t="s">
        <v>19</v>
      </c>
      <c r="B6" s="5" t="s">
        <v>20</v>
      </c>
      <c r="C6" s="4" t="s">
        <v>21</v>
      </c>
      <c r="D6" s="2">
        <v>44105</v>
      </c>
      <c r="E6" s="2">
        <v>44196</v>
      </c>
      <c r="F6" s="4"/>
      <c r="G6" s="4"/>
      <c r="H6" s="9" t="s">
        <v>22</v>
      </c>
      <c r="I6" s="4"/>
      <c r="J6" s="3">
        <v>50.82</v>
      </c>
      <c r="K6" s="3"/>
      <c r="L6" s="3"/>
      <c r="M6" s="3"/>
      <c r="N6" s="3">
        <f t="shared" ref="N6:N8" si="0">SUM(I6:M6)</f>
        <v>50.82</v>
      </c>
      <c r="O6" s="3"/>
      <c r="P6" s="3"/>
      <c r="Q6" s="3">
        <f t="shared" ref="Q6:Q8" si="1">SUM(N6:P6)</f>
        <v>50.82</v>
      </c>
    </row>
    <row r="7" spans="1:17" s="9" customFormat="1">
      <c r="A7" s="4" t="s">
        <v>19</v>
      </c>
      <c r="B7" s="5" t="s">
        <v>20</v>
      </c>
      <c r="C7" s="4" t="s">
        <v>23</v>
      </c>
      <c r="D7" s="2">
        <v>44105</v>
      </c>
      <c r="E7" s="2">
        <v>44196</v>
      </c>
      <c r="F7" s="4"/>
      <c r="G7" s="4"/>
      <c r="H7" s="9" t="s">
        <v>22</v>
      </c>
      <c r="I7" s="4"/>
      <c r="J7" s="3">
        <v>131.6</v>
      </c>
      <c r="K7" s="3"/>
      <c r="L7" s="3"/>
      <c r="M7" s="3"/>
      <c r="N7" s="3">
        <f t="shared" si="0"/>
        <v>131.6</v>
      </c>
      <c r="O7" s="3"/>
      <c r="P7" s="3"/>
      <c r="Q7" s="3">
        <f t="shared" si="1"/>
        <v>131.6</v>
      </c>
    </row>
    <row r="8" spans="1:17" s="9" customFormat="1">
      <c r="A8" s="4" t="s">
        <v>19</v>
      </c>
      <c r="B8" s="5" t="s">
        <v>20</v>
      </c>
      <c r="C8" s="4" t="s">
        <v>24</v>
      </c>
      <c r="D8" s="2">
        <v>44105</v>
      </c>
      <c r="E8" s="2">
        <v>44196</v>
      </c>
      <c r="F8" s="4"/>
      <c r="G8" s="4"/>
      <c r="H8" s="9" t="s">
        <v>22</v>
      </c>
      <c r="I8" s="4"/>
      <c r="J8" s="3">
        <v>50.32</v>
      </c>
      <c r="K8" s="3"/>
      <c r="L8" s="3"/>
      <c r="M8" s="3"/>
      <c r="N8" s="3">
        <f t="shared" si="0"/>
        <v>50.32</v>
      </c>
      <c r="O8" s="3"/>
      <c r="P8" s="3"/>
      <c r="Q8" s="3">
        <f t="shared" si="1"/>
        <v>50.32</v>
      </c>
    </row>
    <row r="9" spans="1:17">
      <c r="A9" s="4" t="s">
        <v>19</v>
      </c>
      <c r="B9" s="5" t="s">
        <v>20</v>
      </c>
      <c r="C9" s="4" t="s">
        <v>25</v>
      </c>
      <c r="D9" s="2">
        <v>44105</v>
      </c>
      <c r="E9" s="2">
        <v>44196</v>
      </c>
      <c r="H9" s="9" t="s">
        <v>22</v>
      </c>
      <c r="J9" s="3">
        <v>46.32</v>
      </c>
      <c r="N9" s="3">
        <f t="shared" ref="N9" si="2">SUM(I9:M9)</f>
        <v>46.32</v>
      </c>
      <c r="Q9" s="3">
        <f t="shared" ref="Q9" si="3">SUM(N9:P9)</f>
        <v>46.32</v>
      </c>
    </row>
    <row r="10" spans="1:17" ht="15" thickBot="1">
      <c r="I10" s="12">
        <f>SUM(I6:I9)</f>
        <v>0</v>
      </c>
      <c r="J10" s="12">
        <f t="shared" ref="J10:Q10" si="4">SUM(J6:J9)</f>
        <v>279.06</v>
      </c>
      <c r="K10" s="12">
        <f t="shared" si="4"/>
        <v>0</v>
      </c>
      <c r="L10" s="12">
        <f t="shared" si="4"/>
        <v>0</v>
      </c>
      <c r="M10" s="12">
        <f t="shared" si="4"/>
        <v>0</v>
      </c>
      <c r="N10" s="12">
        <f t="shared" si="4"/>
        <v>279.06</v>
      </c>
      <c r="O10" s="12">
        <f t="shared" si="4"/>
        <v>0</v>
      </c>
      <c r="P10" s="12">
        <f t="shared" si="4"/>
        <v>0</v>
      </c>
      <c r="Q10" s="12">
        <f t="shared" si="4"/>
        <v>279.06</v>
      </c>
    </row>
    <row r="11" spans="1:17" ht="15" thickTop="1"/>
  </sheetData>
  <sheetProtection algorithmName="SHA-512" hashValue="1pIn3oG+Jh0S9g3N2zRtFxbUgwF3DoxC4uXGpyvGOTdyYnsPc6TTeYwi1wjCOrQFs3a/oX/FpWBSKjwsuYfpGQ==" saltValue="tmAKfV4j0IFQtSgcGXGM6g=="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C15" sqref="C15"/>
    </sheetView>
  </sheetViews>
  <sheetFormatPr defaultColWidth="8.6328125" defaultRowHeight="14.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ht="14.5" customHeight="1">
      <c r="A1" s="7"/>
      <c r="B1" s="16" t="s">
        <v>0</v>
      </c>
      <c r="C1" s="16"/>
      <c r="D1" s="16"/>
      <c r="E1" s="16"/>
      <c r="F1" s="6"/>
      <c r="G1" s="6"/>
      <c r="H1" s="6"/>
      <c r="I1" s="6"/>
      <c r="J1" s="6"/>
      <c r="K1" s="6"/>
      <c r="L1" s="6"/>
      <c r="M1" s="6"/>
      <c r="N1" s="6"/>
      <c r="O1" s="6"/>
      <c r="P1" s="6"/>
      <c r="Q1" s="6"/>
    </row>
    <row r="2" spans="1:17" ht="14.5" customHeight="1">
      <c r="A2" s="7"/>
      <c r="B2" s="16"/>
      <c r="C2" s="16"/>
      <c r="D2" s="16"/>
      <c r="E2" s="16"/>
      <c r="F2" s="6"/>
      <c r="G2" s="6"/>
      <c r="H2" s="6"/>
      <c r="I2" s="6"/>
      <c r="J2" s="6"/>
      <c r="K2" s="6"/>
      <c r="L2" s="6"/>
      <c r="M2" s="6"/>
      <c r="N2" s="6"/>
      <c r="O2" s="6"/>
      <c r="P2" s="6"/>
      <c r="Q2" s="6"/>
    </row>
    <row r="3" spans="1:17" ht="14.5" customHeight="1">
      <c r="A3" s="7"/>
      <c r="B3" s="16"/>
      <c r="C3" s="16"/>
      <c r="D3" s="16"/>
      <c r="E3" s="16"/>
      <c r="F3" s="6"/>
      <c r="G3" s="6"/>
      <c r="H3" s="6"/>
      <c r="I3" s="6"/>
      <c r="J3" s="6"/>
      <c r="K3" s="6"/>
      <c r="L3" s="6"/>
      <c r="M3" s="6"/>
      <c r="N3" s="6"/>
      <c r="O3" s="6"/>
      <c r="P3" s="6"/>
      <c r="Q3" s="6"/>
    </row>
    <row r="4" spans="1:17" ht="14.5" customHeight="1">
      <c r="A4" s="7"/>
      <c r="B4" s="17"/>
      <c r="C4" s="17"/>
      <c r="D4" s="17"/>
      <c r="E4" s="17"/>
      <c r="F4" s="8"/>
      <c r="G4" s="8"/>
      <c r="H4" s="8"/>
      <c r="I4" s="8"/>
      <c r="J4" s="8"/>
      <c r="K4" s="8"/>
      <c r="L4" s="8"/>
      <c r="M4" s="8"/>
      <c r="N4" s="8"/>
      <c r="O4" s="8"/>
      <c r="P4" s="8"/>
      <c r="Q4" s="8"/>
    </row>
    <row r="5" spans="1:17" ht="29">
      <c r="A5" s="10" t="s">
        <v>2</v>
      </c>
      <c r="B5" s="10" t="s">
        <v>3</v>
      </c>
      <c r="C5" s="10" t="s">
        <v>4</v>
      </c>
      <c r="D5" s="10" t="s">
        <v>5</v>
      </c>
      <c r="E5" s="10" t="s">
        <v>6</v>
      </c>
      <c r="F5" s="10" t="s">
        <v>7</v>
      </c>
      <c r="G5" s="10" t="s">
        <v>8</v>
      </c>
      <c r="H5" s="10" t="s">
        <v>9</v>
      </c>
      <c r="I5" s="11" t="s">
        <v>10</v>
      </c>
      <c r="J5" s="11" t="s">
        <v>11</v>
      </c>
      <c r="K5" s="11" t="s">
        <v>12</v>
      </c>
      <c r="L5" s="11" t="s">
        <v>13</v>
      </c>
      <c r="M5" s="11" t="s">
        <v>14</v>
      </c>
      <c r="N5" s="11" t="s">
        <v>15</v>
      </c>
      <c r="O5" s="11" t="s">
        <v>16</v>
      </c>
      <c r="P5" s="11" t="s">
        <v>17</v>
      </c>
      <c r="Q5" s="11" t="s">
        <v>18</v>
      </c>
    </row>
    <row r="6" spans="1:17">
      <c r="A6" s="4" t="s">
        <v>26</v>
      </c>
      <c r="B6" s="5" t="s">
        <v>27</v>
      </c>
      <c r="C6" s="4" t="s">
        <v>28</v>
      </c>
      <c r="D6" s="2">
        <v>44105</v>
      </c>
      <c r="E6" s="2">
        <v>44196</v>
      </c>
      <c r="H6" s="9"/>
      <c r="J6" s="3">
        <v>1176.93</v>
      </c>
      <c r="N6" s="3">
        <f>SUM(J6:M6)</f>
        <v>1176.93</v>
      </c>
      <c r="Q6" s="3">
        <f>SUM(N6:P6)</f>
        <v>1176.93</v>
      </c>
    </row>
    <row r="7" spans="1:17" ht="15" thickBot="1">
      <c r="I7" s="12">
        <f>SUM(I6)</f>
        <v>0</v>
      </c>
      <c r="J7" s="12">
        <f t="shared" ref="J7:Q7" si="0">SUM(J6)</f>
        <v>1176.93</v>
      </c>
      <c r="K7" s="12">
        <f t="shared" si="0"/>
        <v>0</v>
      </c>
      <c r="L7" s="12">
        <f t="shared" si="0"/>
        <v>0</v>
      </c>
      <c r="M7" s="12">
        <f t="shared" si="0"/>
        <v>0</v>
      </c>
      <c r="N7" s="12">
        <f t="shared" si="0"/>
        <v>1176.93</v>
      </c>
      <c r="O7" s="12">
        <f t="shared" si="0"/>
        <v>0</v>
      </c>
      <c r="P7" s="12">
        <f t="shared" si="0"/>
        <v>0</v>
      </c>
      <c r="Q7" s="12">
        <f t="shared" si="0"/>
        <v>1176.93</v>
      </c>
    </row>
    <row r="8" spans="1:17" ht="15" thickTop="1"/>
  </sheetData>
  <sheetProtection algorithmName="SHA-512" hashValue="Gus7lh9CSYdClFHWgn7FWLLirOdw9DYmjgHL+r5Dh34AhV1weHXCRIjYkavyNkCIOFqhJZJrJOqy8yHHNd4+6w==" saltValue="mVd/kE+UKwS1ZBpk7thD4g=="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
  <sheetViews>
    <sheetView zoomScaleNormal="100" workbookViewId="0">
      <selection activeCell="C21" sqref="C21"/>
    </sheetView>
  </sheetViews>
  <sheetFormatPr defaultColWidth="8.6328125" defaultRowHeight="14.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c r="A1" s="7"/>
      <c r="B1" s="16" t="s">
        <v>0</v>
      </c>
      <c r="C1" s="16"/>
      <c r="D1" s="16"/>
      <c r="E1" s="16"/>
      <c r="F1" s="6"/>
      <c r="G1" s="6"/>
      <c r="H1" s="6"/>
      <c r="I1" s="6"/>
      <c r="J1" s="6"/>
      <c r="K1" s="6"/>
      <c r="L1" s="6"/>
      <c r="M1" s="6"/>
      <c r="N1" s="6"/>
      <c r="O1" s="6"/>
      <c r="P1" s="6"/>
      <c r="Q1" s="6"/>
    </row>
    <row r="2" spans="1:17">
      <c r="A2" s="7"/>
      <c r="B2" s="16"/>
      <c r="C2" s="16"/>
      <c r="D2" s="16"/>
      <c r="E2" s="16"/>
      <c r="F2" s="6"/>
      <c r="G2" s="6"/>
      <c r="H2" s="6"/>
      <c r="I2" s="6"/>
      <c r="J2" s="6"/>
      <c r="K2" s="6"/>
      <c r="L2" s="6"/>
      <c r="M2" s="6"/>
      <c r="N2" s="6"/>
      <c r="O2" s="6"/>
      <c r="P2" s="6"/>
      <c r="Q2" s="6"/>
    </row>
    <row r="3" spans="1:17">
      <c r="A3" s="7"/>
      <c r="B3" s="16"/>
      <c r="C3" s="16"/>
      <c r="D3" s="16"/>
      <c r="E3" s="16"/>
      <c r="F3" s="6"/>
      <c r="G3" s="6"/>
      <c r="H3" s="6"/>
      <c r="I3" s="6"/>
      <c r="J3" s="6"/>
      <c r="K3" s="6"/>
      <c r="L3" s="6"/>
      <c r="M3" s="6"/>
      <c r="N3" s="6"/>
      <c r="O3" s="6"/>
      <c r="P3" s="6"/>
      <c r="Q3" s="6"/>
    </row>
    <row r="4" spans="1:17">
      <c r="A4" s="7"/>
      <c r="B4" s="17"/>
      <c r="C4" s="17"/>
      <c r="D4" s="17"/>
      <c r="E4" s="17"/>
      <c r="F4" s="8"/>
      <c r="G4" s="8"/>
      <c r="H4" s="8"/>
      <c r="I4" s="8"/>
      <c r="J4" s="8"/>
      <c r="K4" s="8"/>
      <c r="L4" s="8"/>
      <c r="M4" s="8"/>
      <c r="N4" s="8"/>
      <c r="O4" s="8"/>
      <c r="P4" s="8"/>
      <c r="Q4" s="8"/>
    </row>
    <row r="5" spans="1:17" ht="29">
      <c r="A5" s="10" t="s">
        <v>2</v>
      </c>
      <c r="B5" s="10" t="s">
        <v>3</v>
      </c>
      <c r="C5" s="10" t="s">
        <v>4</v>
      </c>
      <c r="D5" s="10" t="s">
        <v>5</v>
      </c>
      <c r="E5" s="10" t="s">
        <v>6</v>
      </c>
      <c r="F5" s="10" t="s">
        <v>7</v>
      </c>
      <c r="G5" s="10" t="s">
        <v>8</v>
      </c>
      <c r="H5" s="10" t="s">
        <v>9</v>
      </c>
      <c r="I5" s="11" t="s">
        <v>10</v>
      </c>
      <c r="J5" s="11" t="s">
        <v>11</v>
      </c>
      <c r="K5" s="11" t="s">
        <v>12</v>
      </c>
      <c r="L5" s="11" t="s">
        <v>13</v>
      </c>
      <c r="M5" s="11" t="s">
        <v>14</v>
      </c>
      <c r="N5" s="11" t="s">
        <v>15</v>
      </c>
      <c r="O5" s="11" t="s">
        <v>16</v>
      </c>
      <c r="P5" s="11" t="s">
        <v>17</v>
      </c>
      <c r="Q5" s="11" t="s">
        <v>18</v>
      </c>
    </row>
    <row r="6" spans="1:17">
      <c r="A6" s="4" t="s">
        <v>29</v>
      </c>
      <c r="B6" s="5" t="s">
        <v>30</v>
      </c>
      <c r="C6" s="4" t="s">
        <v>28</v>
      </c>
      <c r="D6" s="2">
        <v>44105</v>
      </c>
      <c r="E6" s="2">
        <v>44196</v>
      </c>
      <c r="H6" s="9" t="s">
        <v>22</v>
      </c>
      <c r="J6" s="3">
        <v>1765.4</v>
      </c>
      <c r="N6" s="3">
        <f t="shared" ref="N6" si="0">SUM(I6:M6)</f>
        <v>1765.4</v>
      </c>
      <c r="Q6" s="3">
        <f t="shared" ref="Q6" si="1">SUM(N6:P6)</f>
        <v>1765.4</v>
      </c>
    </row>
    <row r="7" spans="1:17" ht="15" thickBot="1">
      <c r="I7" s="12">
        <f t="shared" ref="I7:Q7" si="2">SUM(I6:I6)</f>
        <v>0</v>
      </c>
      <c r="J7" s="12">
        <f t="shared" si="2"/>
        <v>1765.4</v>
      </c>
      <c r="K7" s="12">
        <f t="shared" si="2"/>
        <v>0</v>
      </c>
      <c r="L7" s="12">
        <f t="shared" si="2"/>
        <v>0</v>
      </c>
      <c r="M7" s="12">
        <f t="shared" si="2"/>
        <v>0</v>
      </c>
      <c r="N7" s="12">
        <f t="shared" si="2"/>
        <v>1765.4</v>
      </c>
      <c r="O7" s="12">
        <f t="shared" si="2"/>
        <v>0</v>
      </c>
      <c r="P7" s="12">
        <f t="shared" si="2"/>
        <v>0</v>
      </c>
      <c r="Q7" s="12">
        <f t="shared" si="2"/>
        <v>1765.4</v>
      </c>
    </row>
    <row r="8" spans="1:17" ht="15" thickTop="1"/>
  </sheetData>
  <sheetProtection algorithmName="SHA-512" hashValue="B8pU4rWOfIsWFK143SJxTMXmo+PDwnGQW+FnTZLBuKA91A2JKo73cM+PUBgiCqPp62OXcApqX8RQld33dfAQCQ==" saltValue="lwd/Z8nTKQ4TCInamOlGVw==" spinCount="100000" sheet="1" objects="1" scenarios="1" selectLockedCells="1" selectUnlockedCells="1"/>
  <mergeCells count="1">
    <mergeCell ref="B1: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
  <sheetViews>
    <sheetView zoomScaleNormal="100" workbookViewId="0">
      <selection activeCell="H17" sqref="H17"/>
    </sheetView>
  </sheetViews>
  <sheetFormatPr defaultColWidth="8.6328125" defaultRowHeight="14.5"/>
  <cols>
    <col min="1" max="1" width="18.453125" style="4" customWidth="1"/>
    <col min="2" max="2" width="25.453125" style="4" customWidth="1"/>
    <col min="3" max="3" width="9.6328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c r="A1" s="7"/>
      <c r="B1" s="16" t="s">
        <v>0</v>
      </c>
      <c r="C1" s="16"/>
      <c r="D1" s="16"/>
      <c r="E1" s="16"/>
      <c r="F1" s="6"/>
      <c r="G1" s="6"/>
      <c r="H1" s="6"/>
      <c r="I1" s="6"/>
      <c r="J1" s="6"/>
      <c r="K1" s="6"/>
      <c r="L1" s="6"/>
      <c r="M1" s="6"/>
      <c r="N1" s="6"/>
      <c r="O1" s="6"/>
      <c r="P1" s="6"/>
      <c r="Q1" s="6"/>
    </row>
    <row r="2" spans="1:17">
      <c r="A2" s="7"/>
      <c r="B2" s="16"/>
      <c r="C2" s="16"/>
      <c r="D2" s="16"/>
      <c r="E2" s="16"/>
      <c r="F2" s="6"/>
      <c r="G2" s="6"/>
      <c r="H2" s="6"/>
      <c r="I2" s="6"/>
      <c r="J2" s="6"/>
      <c r="K2" s="6"/>
      <c r="L2" s="6"/>
      <c r="M2" s="6"/>
      <c r="N2" s="6"/>
      <c r="O2" s="6"/>
      <c r="P2" s="6"/>
      <c r="Q2" s="6"/>
    </row>
    <row r="3" spans="1:17">
      <c r="A3" s="7"/>
      <c r="B3" s="16"/>
      <c r="C3" s="16"/>
      <c r="D3" s="16"/>
      <c r="E3" s="16"/>
      <c r="F3" s="6"/>
      <c r="G3" s="6"/>
      <c r="H3" s="6"/>
      <c r="I3" s="6"/>
      <c r="J3" s="6"/>
      <c r="K3" s="6"/>
      <c r="L3" s="6"/>
      <c r="M3" s="6"/>
      <c r="N3" s="6"/>
      <c r="O3" s="6"/>
      <c r="P3" s="6"/>
      <c r="Q3" s="6"/>
    </row>
    <row r="4" spans="1:17">
      <c r="A4" s="7"/>
      <c r="B4" s="17"/>
      <c r="C4" s="17"/>
      <c r="D4" s="17"/>
      <c r="E4" s="17"/>
      <c r="F4" s="8"/>
      <c r="G4" s="8"/>
      <c r="H4" s="8"/>
      <c r="I4" s="8"/>
      <c r="J4" s="8"/>
      <c r="K4" s="8"/>
      <c r="L4" s="8"/>
      <c r="M4" s="8"/>
      <c r="N4" s="8"/>
      <c r="O4" s="8"/>
      <c r="P4" s="8"/>
      <c r="Q4" s="8"/>
    </row>
    <row r="5" spans="1:17" ht="29">
      <c r="A5" s="10" t="s">
        <v>2</v>
      </c>
      <c r="B5" s="10" t="s">
        <v>3</v>
      </c>
      <c r="C5" s="10" t="s">
        <v>4</v>
      </c>
      <c r="D5" s="10" t="s">
        <v>5</v>
      </c>
      <c r="E5" s="10" t="s">
        <v>6</v>
      </c>
      <c r="F5" s="10" t="s">
        <v>7</v>
      </c>
      <c r="G5" s="10" t="s">
        <v>8</v>
      </c>
      <c r="H5" s="10" t="s">
        <v>9</v>
      </c>
      <c r="I5" s="11" t="s">
        <v>10</v>
      </c>
      <c r="J5" s="11" t="s">
        <v>11</v>
      </c>
      <c r="K5" s="11" t="s">
        <v>12</v>
      </c>
      <c r="L5" s="11" t="s">
        <v>13</v>
      </c>
      <c r="M5" s="11" t="s">
        <v>14</v>
      </c>
      <c r="N5" s="11" t="s">
        <v>15</v>
      </c>
      <c r="O5" s="11" t="s">
        <v>16</v>
      </c>
      <c r="P5" s="11" t="s">
        <v>17</v>
      </c>
      <c r="Q5" s="11" t="s">
        <v>18</v>
      </c>
    </row>
    <row r="6" spans="1:17">
      <c r="A6" s="4" t="s">
        <v>31</v>
      </c>
      <c r="B6" s="5" t="s">
        <v>32</v>
      </c>
      <c r="C6" s="4" t="s">
        <v>28</v>
      </c>
      <c r="D6" s="2">
        <v>44105</v>
      </c>
      <c r="E6" s="2">
        <v>44196</v>
      </c>
      <c r="H6" s="9" t="s">
        <v>22</v>
      </c>
      <c r="J6" s="3">
        <v>2353.86</v>
      </c>
      <c r="N6" s="3">
        <f t="shared" ref="N6" si="0">SUM(I6:M6)</f>
        <v>2353.86</v>
      </c>
      <c r="Q6" s="3">
        <f t="shared" ref="Q6" si="1">SUM(N6:P6)</f>
        <v>2353.86</v>
      </c>
    </row>
    <row r="7" spans="1:17" ht="15" thickBot="1">
      <c r="I7" s="12">
        <f t="shared" ref="I7:Q7" si="2">SUM(I6:I6)</f>
        <v>0</v>
      </c>
      <c r="J7" s="12">
        <f t="shared" si="2"/>
        <v>2353.86</v>
      </c>
      <c r="K7" s="12">
        <f t="shared" si="2"/>
        <v>0</v>
      </c>
      <c r="L7" s="12">
        <f t="shared" si="2"/>
        <v>0</v>
      </c>
      <c r="M7" s="12">
        <f t="shared" si="2"/>
        <v>0</v>
      </c>
      <c r="N7" s="12">
        <f t="shared" si="2"/>
        <v>2353.86</v>
      </c>
      <c r="O7" s="12">
        <f t="shared" si="2"/>
        <v>0</v>
      </c>
      <c r="P7" s="12">
        <f t="shared" si="2"/>
        <v>0</v>
      </c>
      <c r="Q7" s="12">
        <f t="shared" si="2"/>
        <v>2353.86</v>
      </c>
    </row>
    <row r="8" spans="1:17" ht="15" thickTop="1"/>
  </sheetData>
  <sheetProtection algorithmName="SHA-512" hashValue="Z7td72JyYSKwnWJub7TUZr8WIzmzTv/hVR8h5yN8Jl0LpZe+iotg9bdf+Drg8lrT8WS8hTvpgBxgsQT6FYPsIg==" saltValue="733WkK58a/g780EcU12pZw==" spinCount="100000" sheet="1" objects="1" scenarios="1" selectLockedCells="1" selectUnlockedCell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C5414-A9BA-4339-A454-B1D6036438E9}">
  <ds:schemaRefs>
    <ds:schemaRef ds:uri="http://schemas.microsoft.com/sharepoint/v3/contenttype/forms"/>
  </ds:schemaRefs>
</ds:datastoreItem>
</file>

<file path=customXml/itemProps2.xml><?xml version="1.0" encoding="utf-8"?>
<ds:datastoreItem xmlns:ds="http://schemas.openxmlformats.org/officeDocument/2006/customXml" ds:itemID="{281A568A-5D60-4AED-9966-EA1767D8AB8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Aperçu</vt:lpstr>
      <vt:lpstr>Hanoz Kapadia</vt:lpstr>
      <vt:lpstr>David Lobo</vt:lpstr>
      <vt:lpstr>Cheri Mara</vt:lpstr>
      <vt:lpstr>Denny Palarchio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2021-02-10T15:15:50Z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